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badmintonnoe.sharepoint.com/sites/vorstand/Freigegebene Dokumente/Bestimmungen ÖBV/"/>
    </mc:Choice>
  </mc:AlternateContent>
  <xr:revisionPtr revIDLastSave="15" documentId="13_ncr:1_{EB185368-0186-45E7-9307-1BA1F9086D37}" xr6:coauthVersionLast="47" xr6:coauthVersionMax="47" xr10:uidLastSave="{D15C2AC4-07B8-43E0-ADF8-4F0403BAF5A0}"/>
  <bookViews>
    <workbookView xWindow="0" yWindow="0" windowWidth="25335" windowHeight="21000" xr2:uid="{00000000-000D-0000-FFFF-FFFF00000000}"/>
  </bookViews>
  <sheets>
    <sheet name="Altersklassentabelle" sheetId="1" r:id="rId1"/>
  </sheets>
  <definedNames>
    <definedName name="_xlnm.Print_Area" localSheetId="0">Altersklassentabelle!$A$1:$H$67</definedName>
    <definedName name="GeburtsjahrSpieler">Altersklassentabelle!$H$2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" l="1"/>
  <c r="C3" i="1"/>
  <c r="D3" i="1" s="1"/>
  <c r="E3" i="1" s="1"/>
  <c r="F3" i="1" s="1"/>
  <c r="G3" i="1" s="1"/>
  <c r="H3" i="1" s="1"/>
  <c r="B22" i="1" l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8" i="1"/>
  <c r="B9" i="1" s="1"/>
  <c r="B5" i="1"/>
  <c r="C4" i="1" s="1"/>
  <c r="C8" i="1" s="1"/>
  <c r="C9" i="1" s="1"/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7" i="1"/>
  <c r="C5" i="1"/>
  <c r="D4" i="1" s="1"/>
  <c r="D8" i="1" s="1"/>
  <c r="D9" i="1" s="1"/>
  <c r="C22" i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10" i="1" l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7" i="1"/>
  <c r="D5" i="1"/>
  <c r="E4" i="1" s="1"/>
  <c r="E8" i="1" s="1"/>
  <c r="E9" i="1" s="1"/>
  <c r="D22" i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10" i="1" l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7" i="1"/>
  <c r="E22" i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5" i="1"/>
  <c r="F4" i="1" s="1"/>
  <c r="F8" i="1" s="1"/>
  <c r="F9" i="1" s="1"/>
  <c r="F22" i="1" l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5" i="1"/>
  <c r="G4" i="1" s="1"/>
  <c r="G8" i="1" s="1"/>
  <c r="G9" i="1" s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7" i="1"/>
  <c r="G5" i="1" l="1"/>
  <c r="H4" i="1" s="1"/>
  <c r="H8" i="1" s="1"/>
  <c r="H9" i="1" s="1"/>
  <c r="G22" i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F10" i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7" i="1"/>
  <c r="G7" i="1" l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H5" i="1"/>
  <c r="H22" i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7" i="1" l="1"/>
  <c r="H10" i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</calcChain>
</file>

<file path=xl/sharedStrings.xml><?xml version="1.0" encoding="utf-8"?>
<sst xmlns="http://schemas.openxmlformats.org/spreadsheetml/2006/main" count="24" uniqueCount="24">
  <si>
    <t>Altersklassen-Tabelle</t>
  </si>
  <si>
    <t>persönliche Einteilung für:</t>
  </si>
  <si>
    <t>Geburtsjahr:</t>
  </si>
  <si>
    <t>Saison</t>
  </si>
  <si>
    <t>von</t>
  </si>
  <si>
    <t>bis</t>
  </si>
  <si>
    <t>AK</t>
  </si>
  <si>
    <t>Geburtsjahr</t>
  </si>
  <si>
    <t>U11</t>
  </si>
  <si>
    <t>U13</t>
  </si>
  <si>
    <t>U15</t>
  </si>
  <si>
    <t>U17</t>
  </si>
  <si>
    <t>U19</t>
  </si>
  <si>
    <t>U22</t>
  </si>
  <si>
    <t>allg.Kl.</t>
  </si>
  <si>
    <t>35+</t>
  </si>
  <si>
    <t>40+</t>
  </si>
  <si>
    <t>45+</t>
  </si>
  <si>
    <t>50+</t>
  </si>
  <si>
    <t>55+</t>
  </si>
  <si>
    <t>60+</t>
  </si>
  <si>
    <t>65+</t>
  </si>
  <si>
    <t>70+</t>
  </si>
  <si>
    <t>75+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</si>
</sst>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m"/>
  </numFmts>
  <fonts count="7" x14ac:knownFonts="1">
    <font>
      <sz val="11"/>
      <color theme="1"/>
      <name val="Calibri Light"/>
      <family val="2"/>
      <scheme val="minor"/>
    </font>
    <font>
      <b/>
      <sz val="11"/>
      <color theme="1"/>
      <name val="Calibri Light"/>
      <family val="2"/>
      <scheme val="minor"/>
    </font>
    <font>
      <b/>
      <sz val="36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2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sz val="10"/>
      <color theme="1"/>
      <name val="Calibri"/>
      <family val="2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0" xfId="0" applyNumberFormat="1"/>
    <xf numFmtId="1" fontId="3" fillId="0" borderId="0" xfId="0" applyNumberFormat="1" applyFont="1" applyAlignment="1">
      <alignment horizontal="right"/>
    </xf>
    <xf numFmtId="1" fontId="1" fillId="0" borderId="0" xfId="0" applyNumberFormat="1" applyFont="1" applyAlignment="1" applyProtection="1">
      <alignment horizontal="left"/>
      <protection locked="0"/>
    </xf>
    <xf numFmtId="1" fontId="0" fillId="0" borderId="0" xfId="0" applyNumberFormat="1"/>
    <xf numFmtId="0" fontId="4" fillId="0" borderId="0" xfId="0" applyFont="1" applyAlignment="1">
      <alignment horizontal="right"/>
    </xf>
    <xf numFmtId="0" fontId="0" fillId="0" borderId="0" xfId="0" quotePrefix="1"/>
    <xf numFmtId="0" fontId="5" fillId="0" borderId="0" xfId="0" applyFont="1" applyAlignment="1">
      <alignment horizontal="right"/>
    </xf>
    <xf numFmtId="14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0" fontId="5" fillId="0" borderId="2" xfId="0" applyFont="1" applyBorder="1"/>
    <xf numFmtId="0" fontId="5" fillId="0" borderId="0" xfId="0" applyFont="1"/>
    <xf numFmtId="14" fontId="5" fillId="0" borderId="0" xfId="0" applyNumberFormat="1" applyFont="1"/>
    <xf numFmtId="0" fontId="5" fillId="0" borderId="3" xfId="0" applyFont="1" applyBorder="1"/>
    <xf numFmtId="0" fontId="0" fillId="0" borderId="3" xfId="0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1" xfId="0" applyFont="1" applyBorder="1"/>
    <xf numFmtId="1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0" fillId="0" borderId="9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indent="1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4" fontId="5" fillId="0" borderId="2" xfId="0" applyNumberFormat="1" applyFont="1" applyBorder="1" applyAlignment="1">
      <alignment horizontal="center"/>
    </xf>
  </cellXfs>
  <cellStyles count="1">
    <cellStyle name="Standard" xfId="0" builtinId="0"/>
  </cellStyles>
  <dxfs count="4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286606</xdr:colOff>
      <xdr:row>0</xdr:row>
      <xdr:rowOff>90340</xdr:rowOff>
    </xdr:from>
    <xdr:to>
      <xdr:col>7</xdr:col>
      <xdr:colOff>706845</xdr:colOff>
      <xdr:row>0</xdr:row>
      <xdr:rowOff>636650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D27E38C-B2D4-4FF2-A947-C1D3FD1C4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92144" y="90340"/>
          <a:ext cx="420239" cy="546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NÖBV">
  <a:themeElements>
    <a:clrScheme name="NÖBV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95DA"/>
      </a:accent1>
      <a:accent2>
        <a:srgbClr val="FFDE00"/>
      </a:accent2>
      <a:accent3>
        <a:srgbClr val="C0504D"/>
      </a:accent3>
      <a:accent4>
        <a:srgbClr val="9BBB59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NÖBV - Protokoll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"/>
  <sheetViews>
    <sheetView tabSelected="1" zoomScaleNormal="100" workbookViewId="0">
      <selection activeCell="D2" sqref="D2:F2"/>
    </sheetView>
  </sheetViews>
  <sheetFormatPr baseColWidth="10" defaultColWidth="11.375" defaultRowHeight="15" x14ac:dyDescent="0.25"/>
  <cols>
    <col min="1" max="1" width="7.25" style="12" customWidth="1"/>
    <col min="2" max="8" width="13.25" style="21" customWidth="1"/>
    <col min="9" max="9" width="6.375" customWidth="1"/>
    <col min="10" max="10" width="11" style="21" customWidth="1"/>
    <col min="11" max="11" width="8.375" style="22" bestFit="1" customWidth="1"/>
    <col min="13" max="14" width="11.25" style="1" customWidth="1"/>
    <col min="15" max="15" width="13.25" customWidth="1"/>
  </cols>
  <sheetData>
    <row r="1" spans="1:15" ht="60.75" customHeight="1" x14ac:dyDescent="0.7">
      <c r="A1" s="36" t="s">
        <v>0</v>
      </c>
      <c r="B1" s="36"/>
      <c r="C1" s="36"/>
      <c r="D1" s="36"/>
      <c r="E1" s="36"/>
      <c r="F1" s="36"/>
      <c r="G1" s="36"/>
      <c r="H1" s="36"/>
      <c r="O1" s="1"/>
    </row>
    <row r="2" spans="1:15" x14ac:dyDescent="0.25">
      <c r="A2" s="37" t="s">
        <v>1</v>
      </c>
      <c r="B2" s="37"/>
      <c r="C2" s="37"/>
      <c r="D2" s="38"/>
      <c r="E2" s="39"/>
      <c r="F2" s="39"/>
      <c r="G2" s="2" t="s">
        <v>2</v>
      </c>
      <c r="H2" s="3"/>
      <c r="I2" s="4"/>
      <c r="K2" s="21"/>
      <c r="N2" s="21"/>
    </row>
    <row r="3" spans="1:15" ht="15.75" x14ac:dyDescent="0.25">
      <c r="A3" s="5" t="s">
        <v>3</v>
      </c>
      <c r="B3" s="35">
        <v>2023</v>
      </c>
      <c r="C3" s="27">
        <f t="shared" ref="C3" si="0">B3+1</f>
        <v>2024</v>
      </c>
      <c r="D3" s="27">
        <f t="shared" ref="D3" si="1">C3+1</f>
        <v>2025</v>
      </c>
      <c r="E3" s="27">
        <f t="shared" ref="E3" si="2">D3+1</f>
        <v>2026</v>
      </c>
      <c r="F3" s="27">
        <f t="shared" ref="F3" si="3">E3+1</f>
        <v>2027</v>
      </c>
      <c r="G3" s="27">
        <f t="shared" ref="G3" si="4">F3+1</f>
        <v>2028</v>
      </c>
      <c r="H3" s="27">
        <f t="shared" ref="H3" si="5">G3+1</f>
        <v>2029</v>
      </c>
      <c r="O3" s="6"/>
    </row>
    <row r="4" spans="1:15" x14ac:dyDescent="0.25">
      <c r="A4" s="7" t="s">
        <v>4</v>
      </c>
      <c r="B4" s="25">
        <f>DATE(B3,1,1)</f>
        <v>44927</v>
      </c>
      <c r="C4" s="8">
        <f t="shared" ref="C4:H4" si="6">B5+1</f>
        <v>45292</v>
      </c>
      <c r="D4" s="8">
        <f>C5+1</f>
        <v>45658</v>
      </c>
      <c r="E4" s="8">
        <f t="shared" si="6"/>
        <v>46023</v>
      </c>
      <c r="F4" s="8">
        <f t="shared" si="6"/>
        <v>46388</v>
      </c>
      <c r="G4" s="8">
        <f t="shared" si="6"/>
        <v>46753</v>
      </c>
      <c r="H4" s="8">
        <f t="shared" si="6"/>
        <v>47119</v>
      </c>
    </row>
    <row r="5" spans="1:15" ht="15.75" thickBot="1" x14ac:dyDescent="0.3">
      <c r="A5" s="9" t="s">
        <v>5</v>
      </c>
      <c r="B5" s="26">
        <f t="shared" ref="B5" si="7">DATE(YEAR(B4)+1,MONTH(B4),DAY(B4))-1</f>
        <v>45291</v>
      </c>
      <c r="C5" s="10">
        <f t="shared" ref="C5:H5" si="8">DATE(YEAR(C4)+1,MONTH(C4),DAY(C4))-1</f>
        <v>45657</v>
      </c>
      <c r="D5" s="10">
        <f t="shared" si="8"/>
        <v>46022</v>
      </c>
      <c r="E5" s="10">
        <f t="shared" si="8"/>
        <v>46387</v>
      </c>
      <c r="F5" s="10">
        <f t="shared" si="8"/>
        <v>46752</v>
      </c>
      <c r="G5" s="10">
        <f t="shared" si="8"/>
        <v>47118</v>
      </c>
      <c r="H5" s="10">
        <f t="shared" si="8"/>
        <v>47483</v>
      </c>
    </row>
    <row r="6" spans="1:15" s="12" customFormat="1" ht="15.75" thickBot="1" x14ac:dyDescent="0.3">
      <c r="A6" s="11" t="s">
        <v>6</v>
      </c>
      <c r="B6" s="40" t="s">
        <v>7</v>
      </c>
      <c r="C6" s="40"/>
      <c r="D6" s="40"/>
      <c r="E6" s="40"/>
      <c r="F6" s="40"/>
      <c r="G6" s="40"/>
      <c r="H6" s="40"/>
      <c r="J6" s="24"/>
      <c r="K6" s="23"/>
      <c r="M6" s="13"/>
      <c r="N6" s="13"/>
    </row>
    <row r="7" spans="1:15" x14ac:dyDescent="0.25">
      <c r="A7" s="14" t="s">
        <v>8</v>
      </c>
      <c r="B7" s="15" t="str">
        <f t="shared" ref="B7:H7" si="9">"&gt;="&amp;B8+1</f>
        <v>&gt;=2015</v>
      </c>
      <c r="C7" s="30" t="str">
        <f t="shared" si="9"/>
        <v>&gt;=2016</v>
      </c>
      <c r="D7" s="15" t="str">
        <f t="shared" si="9"/>
        <v>&gt;=2017</v>
      </c>
      <c r="E7" s="15" t="str">
        <f t="shared" si="9"/>
        <v>&gt;=2018</v>
      </c>
      <c r="F7" s="15" t="str">
        <f t="shared" si="9"/>
        <v>&gt;=2019</v>
      </c>
      <c r="G7" s="15" t="str">
        <f t="shared" si="9"/>
        <v>&gt;=2020</v>
      </c>
      <c r="H7" s="15" t="str">
        <f t="shared" si="9"/>
        <v>&gt;=2021</v>
      </c>
      <c r="I7" s="4"/>
    </row>
    <row r="8" spans="1:15" x14ac:dyDescent="0.25">
      <c r="A8" s="28"/>
      <c r="B8" s="16">
        <f t="shared" ref="B8:H8" si="10">YEAR(B4)-9</f>
        <v>2014</v>
      </c>
      <c r="C8" s="31">
        <f t="shared" si="10"/>
        <v>2015</v>
      </c>
      <c r="D8" s="16">
        <f t="shared" si="10"/>
        <v>2016</v>
      </c>
      <c r="E8" s="16">
        <f t="shared" si="10"/>
        <v>2017</v>
      </c>
      <c r="F8" s="16">
        <f t="shared" si="10"/>
        <v>2018</v>
      </c>
      <c r="G8" s="16">
        <f t="shared" si="10"/>
        <v>2019</v>
      </c>
      <c r="H8" s="16">
        <f t="shared" si="10"/>
        <v>2020</v>
      </c>
      <c r="I8" s="4"/>
    </row>
    <row r="9" spans="1:15" ht="15.75" thickBot="1" x14ac:dyDescent="0.3">
      <c r="A9" s="29"/>
      <c r="B9" s="17">
        <f>B8-1</f>
        <v>2013</v>
      </c>
      <c r="C9" s="32">
        <f t="shared" ref="C9:H9" si="11">C8-1</f>
        <v>2014</v>
      </c>
      <c r="D9" s="17">
        <f t="shared" si="11"/>
        <v>2015</v>
      </c>
      <c r="E9" s="17">
        <f t="shared" si="11"/>
        <v>2016</v>
      </c>
      <c r="F9" s="17">
        <f t="shared" si="11"/>
        <v>2017</v>
      </c>
      <c r="G9" s="17">
        <f t="shared" si="11"/>
        <v>2018</v>
      </c>
      <c r="H9" s="17">
        <f t="shared" si="11"/>
        <v>2019</v>
      </c>
      <c r="I9" s="4"/>
    </row>
    <row r="10" spans="1:15" x14ac:dyDescent="0.25">
      <c r="A10" s="12" t="s">
        <v>9</v>
      </c>
      <c r="B10" s="16">
        <f t="shared" ref="B10:B20" si="12">B9-1</f>
        <v>2012</v>
      </c>
      <c r="C10" s="31">
        <f t="shared" ref="C10:H20" si="13">C9-1</f>
        <v>2013</v>
      </c>
      <c r="D10" s="16">
        <f t="shared" si="13"/>
        <v>2014</v>
      </c>
      <c r="E10" s="16">
        <f t="shared" si="13"/>
        <v>2015</v>
      </c>
      <c r="F10" s="16">
        <f t="shared" si="13"/>
        <v>2016</v>
      </c>
      <c r="G10" s="16">
        <f t="shared" si="13"/>
        <v>2017</v>
      </c>
      <c r="H10" s="16">
        <f t="shared" si="13"/>
        <v>2018</v>
      </c>
      <c r="I10" s="4"/>
    </row>
    <row r="11" spans="1:15" ht="15.75" thickBot="1" x14ac:dyDescent="0.3">
      <c r="A11" s="18"/>
      <c r="B11" s="17">
        <f t="shared" si="12"/>
        <v>2011</v>
      </c>
      <c r="C11" s="32">
        <f t="shared" si="13"/>
        <v>2012</v>
      </c>
      <c r="D11" s="17">
        <f t="shared" si="13"/>
        <v>2013</v>
      </c>
      <c r="E11" s="17">
        <f t="shared" si="13"/>
        <v>2014</v>
      </c>
      <c r="F11" s="17">
        <f t="shared" si="13"/>
        <v>2015</v>
      </c>
      <c r="G11" s="17">
        <f t="shared" si="13"/>
        <v>2016</v>
      </c>
      <c r="H11" s="17">
        <f t="shared" si="13"/>
        <v>2017</v>
      </c>
      <c r="I11" s="4"/>
    </row>
    <row r="12" spans="1:15" x14ac:dyDescent="0.25">
      <c r="A12" s="12" t="s">
        <v>10</v>
      </c>
      <c r="B12" s="16">
        <f t="shared" si="12"/>
        <v>2010</v>
      </c>
      <c r="C12" s="31">
        <f t="shared" si="13"/>
        <v>2011</v>
      </c>
      <c r="D12" s="16">
        <f t="shared" si="13"/>
        <v>2012</v>
      </c>
      <c r="E12" s="16">
        <f t="shared" si="13"/>
        <v>2013</v>
      </c>
      <c r="F12" s="16">
        <f t="shared" si="13"/>
        <v>2014</v>
      </c>
      <c r="G12" s="16">
        <f t="shared" si="13"/>
        <v>2015</v>
      </c>
      <c r="H12" s="16">
        <f t="shared" si="13"/>
        <v>2016</v>
      </c>
      <c r="I12" s="4"/>
    </row>
    <row r="13" spans="1:15" ht="15.75" thickBot="1" x14ac:dyDescent="0.3">
      <c r="A13" s="18"/>
      <c r="B13" s="17">
        <f t="shared" si="12"/>
        <v>2009</v>
      </c>
      <c r="C13" s="32">
        <f t="shared" si="13"/>
        <v>2010</v>
      </c>
      <c r="D13" s="17">
        <f t="shared" si="13"/>
        <v>2011</v>
      </c>
      <c r="E13" s="17">
        <f t="shared" si="13"/>
        <v>2012</v>
      </c>
      <c r="F13" s="17">
        <f t="shared" si="13"/>
        <v>2013</v>
      </c>
      <c r="G13" s="17">
        <f t="shared" si="13"/>
        <v>2014</v>
      </c>
      <c r="H13" s="17">
        <f t="shared" si="13"/>
        <v>2015</v>
      </c>
      <c r="I13" s="4"/>
    </row>
    <row r="14" spans="1:15" x14ac:dyDescent="0.25">
      <c r="A14" s="12" t="s">
        <v>11</v>
      </c>
      <c r="B14" s="16">
        <f t="shared" si="12"/>
        <v>2008</v>
      </c>
      <c r="C14" s="31">
        <f t="shared" si="13"/>
        <v>2009</v>
      </c>
      <c r="D14" s="16">
        <f t="shared" si="13"/>
        <v>2010</v>
      </c>
      <c r="E14" s="16">
        <f t="shared" si="13"/>
        <v>2011</v>
      </c>
      <c r="F14" s="16">
        <f t="shared" si="13"/>
        <v>2012</v>
      </c>
      <c r="G14" s="16">
        <f t="shared" si="13"/>
        <v>2013</v>
      </c>
      <c r="H14" s="16">
        <f t="shared" si="13"/>
        <v>2014</v>
      </c>
      <c r="I14" s="4"/>
    </row>
    <row r="15" spans="1:15" ht="15.75" thickBot="1" x14ac:dyDescent="0.3">
      <c r="A15" s="18"/>
      <c r="B15" s="17">
        <f t="shared" si="12"/>
        <v>2007</v>
      </c>
      <c r="C15" s="32">
        <f t="shared" si="13"/>
        <v>2008</v>
      </c>
      <c r="D15" s="17">
        <f t="shared" si="13"/>
        <v>2009</v>
      </c>
      <c r="E15" s="17">
        <f t="shared" si="13"/>
        <v>2010</v>
      </c>
      <c r="F15" s="17">
        <f t="shared" si="13"/>
        <v>2011</v>
      </c>
      <c r="G15" s="17">
        <f t="shared" si="13"/>
        <v>2012</v>
      </c>
      <c r="H15" s="17">
        <f t="shared" si="13"/>
        <v>2013</v>
      </c>
      <c r="I15" s="4"/>
    </row>
    <row r="16" spans="1:15" x14ac:dyDescent="0.25">
      <c r="A16" s="12" t="s">
        <v>12</v>
      </c>
      <c r="B16" s="16">
        <f t="shared" si="12"/>
        <v>2006</v>
      </c>
      <c r="C16" s="31">
        <f t="shared" si="13"/>
        <v>2007</v>
      </c>
      <c r="D16" s="16">
        <f t="shared" si="13"/>
        <v>2008</v>
      </c>
      <c r="E16" s="16">
        <f t="shared" si="13"/>
        <v>2009</v>
      </c>
      <c r="F16" s="16">
        <f t="shared" si="13"/>
        <v>2010</v>
      </c>
      <c r="G16" s="16">
        <f t="shared" si="13"/>
        <v>2011</v>
      </c>
      <c r="H16" s="16">
        <f t="shared" si="13"/>
        <v>2012</v>
      </c>
      <c r="I16" s="4"/>
    </row>
    <row r="17" spans="1:15" ht="15.75" thickBot="1" x14ac:dyDescent="0.3">
      <c r="A17" s="18"/>
      <c r="B17" s="17">
        <f t="shared" si="12"/>
        <v>2005</v>
      </c>
      <c r="C17" s="32">
        <f t="shared" si="13"/>
        <v>2006</v>
      </c>
      <c r="D17" s="17">
        <f t="shared" si="13"/>
        <v>2007</v>
      </c>
      <c r="E17" s="17">
        <f t="shared" si="13"/>
        <v>2008</v>
      </c>
      <c r="F17" s="17">
        <f t="shared" si="13"/>
        <v>2009</v>
      </c>
      <c r="G17" s="17">
        <f t="shared" si="13"/>
        <v>2010</v>
      </c>
      <c r="H17" s="17">
        <f t="shared" si="13"/>
        <v>2011</v>
      </c>
      <c r="I17" s="4"/>
    </row>
    <row r="18" spans="1:15" x14ac:dyDescent="0.25">
      <c r="A18" s="12" t="s">
        <v>13</v>
      </c>
      <c r="B18" s="16">
        <f t="shared" si="12"/>
        <v>2004</v>
      </c>
      <c r="C18" s="31">
        <f t="shared" si="13"/>
        <v>2005</v>
      </c>
      <c r="D18" s="16">
        <f t="shared" si="13"/>
        <v>2006</v>
      </c>
      <c r="E18" s="16">
        <f t="shared" si="13"/>
        <v>2007</v>
      </c>
      <c r="F18" s="16">
        <f t="shared" si="13"/>
        <v>2008</v>
      </c>
      <c r="G18" s="16">
        <f t="shared" si="13"/>
        <v>2009</v>
      </c>
      <c r="H18" s="16">
        <f t="shared" si="13"/>
        <v>2010</v>
      </c>
      <c r="I18" s="4"/>
    </row>
    <row r="19" spans="1:15" x14ac:dyDescent="0.25">
      <c r="B19" s="16">
        <f t="shared" si="12"/>
        <v>2003</v>
      </c>
      <c r="C19" s="31">
        <f t="shared" si="13"/>
        <v>2004</v>
      </c>
      <c r="D19" s="16">
        <f t="shared" si="13"/>
        <v>2005</v>
      </c>
      <c r="E19" s="16">
        <f t="shared" si="13"/>
        <v>2006</v>
      </c>
      <c r="F19" s="16">
        <f t="shared" si="13"/>
        <v>2007</v>
      </c>
      <c r="G19" s="16">
        <f t="shared" si="13"/>
        <v>2008</v>
      </c>
      <c r="H19" s="16">
        <f t="shared" si="13"/>
        <v>2009</v>
      </c>
      <c r="I19" s="4"/>
    </row>
    <row r="20" spans="1:15" ht="15.75" thickBot="1" x14ac:dyDescent="0.3">
      <c r="A20" s="18"/>
      <c r="B20" s="17">
        <f t="shared" si="12"/>
        <v>2002</v>
      </c>
      <c r="C20" s="32">
        <f t="shared" si="13"/>
        <v>2003</v>
      </c>
      <c r="D20" s="17">
        <f t="shared" si="13"/>
        <v>2004</v>
      </c>
      <c r="E20" s="17">
        <f t="shared" si="13"/>
        <v>2005</v>
      </c>
      <c r="F20" s="17">
        <f t="shared" si="13"/>
        <v>2006</v>
      </c>
      <c r="G20" s="17">
        <f t="shared" si="13"/>
        <v>2007</v>
      </c>
      <c r="H20" s="17">
        <f t="shared" si="13"/>
        <v>2008</v>
      </c>
      <c r="I20" s="4"/>
    </row>
    <row r="21" spans="1:15" ht="15.75" thickBot="1" x14ac:dyDescent="0.3">
      <c r="A21" s="11" t="s">
        <v>14</v>
      </c>
      <c r="B21" s="19" t="str">
        <f>B20-1 &amp; "-" &amp;B22+1</f>
        <v>2001-1988</v>
      </c>
      <c r="C21" s="33" t="str">
        <f t="shared" ref="C21:H21" si="14">C20-1 &amp; "-" &amp;C22+1</f>
        <v>2002-1989</v>
      </c>
      <c r="D21" s="19" t="str">
        <f>D20-1 &amp; "-" &amp;D22+1</f>
        <v>2003-1990</v>
      </c>
      <c r="E21" s="19" t="str">
        <f t="shared" si="14"/>
        <v>2004-1991</v>
      </c>
      <c r="F21" s="19" t="str">
        <f t="shared" si="14"/>
        <v>2005-1992</v>
      </c>
      <c r="G21" s="19" t="str">
        <f t="shared" si="14"/>
        <v>2006-1993</v>
      </c>
      <c r="H21" s="19" t="str">
        <f t="shared" si="14"/>
        <v>2007-1994</v>
      </c>
      <c r="I21" s="4"/>
      <c r="L21" s="16"/>
      <c r="M21" s="16"/>
      <c r="N21" s="16"/>
      <c r="O21" s="16"/>
    </row>
    <row r="22" spans="1:15" x14ac:dyDescent="0.25">
      <c r="A22" s="12" t="s">
        <v>15</v>
      </c>
      <c r="B22" s="16">
        <f t="shared" ref="B22:H22" si="15">YEAR(B4)-36</f>
        <v>1987</v>
      </c>
      <c r="C22" s="31">
        <f t="shared" si="15"/>
        <v>1988</v>
      </c>
      <c r="D22" s="16">
        <f t="shared" si="15"/>
        <v>1989</v>
      </c>
      <c r="E22" s="16">
        <f t="shared" si="15"/>
        <v>1990</v>
      </c>
      <c r="F22" s="16">
        <f t="shared" si="15"/>
        <v>1991</v>
      </c>
      <c r="G22" s="16">
        <f t="shared" si="15"/>
        <v>1992</v>
      </c>
      <c r="H22" s="16">
        <f t="shared" si="15"/>
        <v>1993</v>
      </c>
      <c r="I22" s="4"/>
    </row>
    <row r="23" spans="1:15" x14ac:dyDescent="0.25">
      <c r="B23" s="16">
        <f>B22-1</f>
        <v>1986</v>
      </c>
      <c r="C23" s="31">
        <f t="shared" ref="C23:H38" si="16">C22-1</f>
        <v>1987</v>
      </c>
      <c r="D23" s="16">
        <f t="shared" si="16"/>
        <v>1988</v>
      </c>
      <c r="E23" s="16">
        <f t="shared" si="16"/>
        <v>1989</v>
      </c>
      <c r="F23" s="16">
        <f t="shared" si="16"/>
        <v>1990</v>
      </c>
      <c r="G23" s="16">
        <f t="shared" si="16"/>
        <v>1991</v>
      </c>
      <c r="H23" s="16">
        <f t="shared" si="16"/>
        <v>1992</v>
      </c>
      <c r="I23" s="4"/>
    </row>
    <row r="24" spans="1:15" x14ac:dyDescent="0.25">
      <c r="B24" s="16">
        <f t="shared" ref="B24:H39" si="17">B23-1</f>
        <v>1985</v>
      </c>
      <c r="C24" s="31">
        <f t="shared" si="16"/>
        <v>1986</v>
      </c>
      <c r="D24" s="16">
        <f t="shared" si="16"/>
        <v>1987</v>
      </c>
      <c r="E24" s="16">
        <f t="shared" si="16"/>
        <v>1988</v>
      </c>
      <c r="F24" s="16">
        <f t="shared" si="16"/>
        <v>1989</v>
      </c>
      <c r="G24" s="16">
        <f t="shared" si="16"/>
        <v>1990</v>
      </c>
      <c r="H24" s="16">
        <f t="shared" si="16"/>
        <v>1991</v>
      </c>
      <c r="I24" s="4"/>
    </row>
    <row r="25" spans="1:15" x14ac:dyDescent="0.25">
      <c r="B25" s="16">
        <f t="shared" si="17"/>
        <v>1984</v>
      </c>
      <c r="C25" s="31">
        <f t="shared" si="16"/>
        <v>1985</v>
      </c>
      <c r="D25" s="16">
        <f t="shared" si="16"/>
        <v>1986</v>
      </c>
      <c r="E25" s="16">
        <f t="shared" si="16"/>
        <v>1987</v>
      </c>
      <c r="F25" s="16">
        <f t="shared" si="16"/>
        <v>1988</v>
      </c>
      <c r="G25" s="16">
        <f t="shared" si="16"/>
        <v>1989</v>
      </c>
      <c r="H25" s="16">
        <f t="shared" si="16"/>
        <v>1990</v>
      </c>
      <c r="I25" s="4"/>
    </row>
    <row r="26" spans="1:15" ht="15.75" thickBot="1" x14ac:dyDescent="0.3">
      <c r="A26" s="18"/>
      <c r="B26" s="17">
        <f t="shared" si="17"/>
        <v>1983</v>
      </c>
      <c r="C26" s="32">
        <f t="shared" si="16"/>
        <v>1984</v>
      </c>
      <c r="D26" s="17">
        <f t="shared" si="16"/>
        <v>1985</v>
      </c>
      <c r="E26" s="17">
        <f t="shared" si="16"/>
        <v>1986</v>
      </c>
      <c r="F26" s="17">
        <f t="shared" si="16"/>
        <v>1987</v>
      </c>
      <c r="G26" s="17">
        <f t="shared" si="16"/>
        <v>1988</v>
      </c>
      <c r="H26" s="17">
        <f t="shared" si="16"/>
        <v>1989</v>
      </c>
      <c r="I26" s="4"/>
    </row>
    <row r="27" spans="1:15" x14ac:dyDescent="0.25">
      <c r="A27" s="12" t="s">
        <v>16</v>
      </c>
      <c r="B27" s="16">
        <f t="shared" si="17"/>
        <v>1982</v>
      </c>
      <c r="C27" s="31">
        <f t="shared" si="16"/>
        <v>1983</v>
      </c>
      <c r="D27" s="16">
        <f t="shared" si="16"/>
        <v>1984</v>
      </c>
      <c r="E27" s="16">
        <f t="shared" si="16"/>
        <v>1985</v>
      </c>
      <c r="F27" s="16">
        <f t="shared" si="16"/>
        <v>1986</v>
      </c>
      <c r="G27" s="16">
        <f t="shared" si="16"/>
        <v>1987</v>
      </c>
      <c r="H27" s="16">
        <f t="shared" si="16"/>
        <v>1988</v>
      </c>
      <c r="I27" s="4"/>
    </row>
    <row r="28" spans="1:15" x14ac:dyDescent="0.25">
      <c r="B28" s="16">
        <f t="shared" si="17"/>
        <v>1981</v>
      </c>
      <c r="C28" s="31">
        <f t="shared" si="16"/>
        <v>1982</v>
      </c>
      <c r="D28" s="16">
        <f t="shared" si="16"/>
        <v>1983</v>
      </c>
      <c r="E28" s="16">
        <f t="shared" si="16"/>
        <v>1984</v>
      </c>
      <c r="F28" s="16">
        <f t="shared" si="16"/>
        <v>1985</v>
      </c>
      <c r="G28" s="16">
        <f t="shared" si="16"/>
        <v>1986</v>
      </c>
      <c r="H28" s="16">
        <f t="shared" si="16"/>
        <v>1987</v>
      </c>
      <c r="I28" s="4"/>
    </row>
    <row r="29" spans="1:15" x14ac:dyDescent="0.25">
      <c r="B29" s="16">
        <f t="shared" si="17"/>
        <v>1980</v>
      </c>
      <c r="C29" s="31">
        <f t="shared" si="16"/>
        <v>1981</v>
      </c>
      <c r="D29" s="16">
        <f t="shared" si="16"/>
        <v>1982</v>
      </c>
      <c r="E29" s="16">
        <f t="shared" si="16"/>
        <v>1983</v>
      </c>
      <c r="F29" s="16">
        <f t="shared" si="16"/>
        <v>1984</v>
      </c>
      <c r="G29" s="16">
        <f t="shared" si="16"/>
        <v>1985</v>
      </c>
      <c r="H29" s="16">
        <f t="shared" si="16"/>
        <v>1986</v>
      </c>
      <c r="I29" s="4"/>
    </row>
    <row r="30" spans="1:15" x14ac:dyDescent="0.25">
      <c r="B30" s="16">
        <f t="shared" si="17"/>
        <v>1979</v>
      </c>
      <c r="C30" s="31">
        <f t="shared" si="16"/>
        <v>1980</v>
      </c>
      <c r="D30" s="16">
        <f t="shared" si="16"/>
        <v>1981</v>
      </c>
      <c r="E30" s="16">
        <f t="shared" si="16"/>
        <v>1982</v>
      </c>
      <c r="F30" s="16">
        <f t="shared" si="16"/>
        <v>1983</v>
      </c>
      <c r="G30" s="16">
        <f t="shared" si="16"/>
        <v>1984</v>
      </c>
      <c r="H30" s="16">
        <f t="shared" si="16"/>
        <v>1985</v>
      </c>
      <c r="I30" s="4"/>
    </row>
    <row r="31" spans="1:15" ht="15.75" thickBot="1" x14ac:dyDescent="0.3">
      <c r="A31" s="18"/>
      <c r="B31" s="17">
        <f t="shared" si="17"/>
        <v>1978</v>
      </c>
      <c r="C31" s="32">
        <f t="shared" si="16"/>
        <v>1979</v>
      </c>
      <c r="D31" s="17">
        <f t="shared" si="16"/>
        <v>1980</v>
      </c>
      <c r="E31" s="17">
        <f t="shared" si="16"/>
        <v>1981</v>
      </c>
      <c r="F31" s="17">
        <f t="shared" si="16"/>
        <v>1982</v>
      </c>
      <c r="G31" s="17">
        <f t="shared" si="16"/>
        <v>1983</v>
      </c>
      <c r="H31" s="17">
        <f t="shared" si="16"/>
        <v>1984</v>
      </c>
      <c r="I31" s="4"/>
    </row>
    <row r="32" spans="1:15" x14ac:dyDescent="0.25">
      <c r="A32" s="12" t="s">
        <v>17</v>
      </c>
      <c r="B32" s="16">
        <f t="shared" si="17"/>
        <v>1977</v>
      </c>
      <c r="C32" s="31">
        <f t="shared" si="16"/>
        <v>1978</v>
      </c>
      <c r="D32" s="16">
        <f t="shared" si="16"/>
        <v>1979</v>
      </c>
      <c r="E32" s="16">
        <f t="shared" si="16"/>
        <v>1980</v>
      </c>
      <c r="F32" s="16">
        <f t="shared" si="16"/>
        <v>1981</v>
      </c>
      <c r="G32" s="16">
        <f t="shared" si="16"/>
        <v>1982</v>
      </c>
      <c r="H32" s="16">
        <f t="shared" si="16"/>
        <v>1983</v>
      </c>
      <c r="I32" s="4"/>
    </row>
    <row r="33" spans="1:9" x14ac:dyDescent="0.25">
      <c r="B33" s="16">
        <f t="shared" si="17"/>
        <v>1976</v>
      </c>
      <c r="C33" s="31">
        <f t="shared" si="16"/>
        <v>1977</v>
      </c>
      <c r="D33" s="16">
        <f t="shared" si="16"/>
        <v>1978</v>
      </c>
      <c r="E33" s="16">
        <f t="shared" si="16"/>
        <v>1979</v>
      </c>
      <c r="F33" s="16">
        <f t="shared" si="16"/>
        <v>1980</v>
      </c>
      <c r="G33" s="16">
        <f t="shared" si="16"/>
        <v>1981</v>
      </c>
      <c r="H33" s="16">
        <f t="shared" si="16"/>
        <v>1982</v>
      </c>
      <c r="I33" s="4"/>
    </row>
    <row r="34" spans="1:9" x14ac:dyDescent="0.25">
      <c r="B34" s="16">
        <f t="shared" si="17"/>
        <v>1975</v>
      </c>
      <c r="C34" s="31">
        <f t="shared" si="16"/>
        <v>1976</v>
      </c>
      <c r="D34" s="16">
        <f t="shared" si="16"/>
        <v>1977</v>
      </c>
      <c r="E34" s="16">
        <f t="shared" si="16"/>
        <v>1978</v>
      </c>
      <c r="F34" s="16">
        <f t="shared" si="16"/>
        <v>1979</v>
      </c>
      <c r="G34" s="16">
        <f t="shared" si="16"/>
        <v>1980</v>
      </c>
      <c r="H34" s="16">
        <f t="shared" si="16"/>
        <v>1981</v>
      </c>
      <c r="I34" s="4"/>
    </row>
    <row r="35" spans="1:9" x14ac:dyDescent="0.25">
      <c r="B35" s="16">
        <f t="shared" si="17"/>
        <v>1974</v>
      </c>
      <c r="C35" s="31">
        <f t="shared" si="16"/>
        <v>1975</v>
      </c>
      <c r="D35" s="16">
        <f t="shared" si="16"/>
        <v>1976</v>
      </c>
      <c r="E35" s="16">
        <f t="shared" si="16"/>
        <v>1977</v>
      </c>
      <c r="F35" s="16">
        <f t="shared" si="16"/>
        <v>1978</v>
      </c>
      <c r="G35" s="16">
        <f t="shared" si="16"/>
        <v>1979</v>
      </c>
      <c r="H35" s="16">
        <f t="shared" si="16"/>
        <v>1980</v>
      </c>
      <c r="I35" s="4"/>
    </row>
    <row r="36" spans="1:9" ht="15.75" thickBot="1" x14ac:dyDescent="0.3">
      <c r="A36" s="18"/>
      <c r="B36" s="17">
        <f t="shared" si="17"/>
        <v>1973</v>
      </c>
      <c r="C36" s="32">
        <f t="shared" si="16"/>
        <v>1974</v>
      </c>
      <c r="D36" s="17">
        <f t="shared" si="16"/>
        <v>1975</v>
      </c>
      <c r="E36" s="17">
        <f t="shared" si="16"/>
        <v>1976</v>
      </c>
      <c r="F36" s="17">
        <f t="shared" si="16"/>
        <v>1977</v>
      </c>
      <c r="G36" s="17">
        <f t="shared" si="16"/>
        <v>1978</v>
      </c>
      <c r="H36" s="17">
        <f t="shared" si="16"/>
        <v>1979</v>
      </c>
      <c r="I36" s="4"/>
    </row>
    <row r="37" spans="1:9" x14ac:dyDescent="0.25">
      <c r="A37" s="12" t="s">
        <v>18</v>
      </c>
      <c r="B37" s="16">
        <f t="shared" si="17"/>
        <v>1972</v>
      </c>
      <c r="C37" s="31">
        <f t="shared" si="16"/>
        <v>1973</v>
      </c>
      <c r="D37" s="16">
        <f t="shared" si="16"/>
        <v>1974</v>
      </c>
      <c r="E37" s="16">
        <f t="shared" si="16"/>
        <v>1975</v>
      </c>
      <c r="F37" s="16">
        <f t="shared" si="16"/>
        <v>1976</v>
      </c>
      <c r="G37" s="16">
        <f t="shared" si="16"/>
        <v>1977</v>
      </c>
      <c r="H37" s="16">
        <f t="shared" si="16"/>
        <v>1978</v>
      </c>
      <c r="I37" s="4"/>
    </row>
    <row r="38" spans="1:9" x14ac:dyDescent="0.25">
      <c r="B38" s="16">
        <f t="shared" si="17"/>
        <v>1971</v>
      </c>
      <c r="C38" s="31">
        <f t="shared" si="16"/>
        <v>1972</v>
      </c>
      <c r="D38" s="16">
        <f t="shared" si="16"/>
        <v>1973</v>
      </c>
      <c r="E38" s="16">
        <f t="shared" si="16"/>
        <v>1974</v>
      </c>
      <c r="F38" s="16">
        <f t="shared" si="16"/>
        <v>1975</v>
      </c>
      <c r="G38" s="16">
        <f t="shared" si="16"/>
        <v>1976</v>
      </c>
      <c r="H38" s="16">
        <f t="shared" si="16"/>
        <v>1977</v>
      </c>
      <c r="I38" s="4"/>
    </row>
    <row r="39" spans="1:9" x14ac:dyDescent="0.25">
      <c r="B39" s="16">
        <f t="shared" si="17"/>
        <v>1970</v>
      </c>
      <c r="C39" s="31">
        <f t="shared" si="17"/>
        <v>1971</v>
      </c>
      <c r="D39" s="16">
        <f t="shared" si="17"/>
        <v>1972</v>
      </c>
      <c r="E39" s="16">
        <f t="shared" si="17"/>
        <v>1973</v>
      </c>
      <c r="F39" s="16">
        <f t="shared" si="17"/>
        <v>1974</v>
      </c>
      <c r="G39" s="16">
        <f t="shared" si="17"/>
        <v>1975</v>
      </c>
      <c r="H39" s="16">
        <f t="shared" si="17"/>
        <v>1976</v>
      </c>
      <c r="I39" s="4"/>
    </row>
    <row r="40" spans="1:9" x14ac:dyDescent="0.25">
      <c r="B40" s="16">
        <f t="shared" ref="B40:H51" si="18">B39-1</f>
        <v>1969</v>
      </c>
      <c r="C40" s="31">
        <f t="shared" si="18"/>
        <v>1970</v>
      </c>
      <c r="D40" s="16">
        <f t="shared" si="18"/>
        <v>1971</v>
      </c>
      <c r="E40" s="16">
        <f t="shared" si="18"/>
        <v>1972</v>
      </c>
      <c r="F40" s="16">
        <f t="shared" si="18"/>
        <v>1973</v>
      </c>
      <c r="G40" s="16">
        <f t="shared" si="18"/>
        <v>1974</v>
      </c>
      <c r="H40" s="16">
        <f t="shared" si="18"/>
        <v>1975</v>
      </c>
      <c r="I40" s="4"/>
    </row>
    <row r="41" spans="1:9" ht="15.75" thickBot="1" x14ac:dyDescent="0.3">
      <c r="A41" s="18"/>
      <c r="B41" s="17">
        <f t="shared" si="18"/>
        <v>1968</v>
      </c>
      <c r="C41" s="32">
        <f t="shared" si="18"/>
        <v>1969</v>
      </c>
      <c r="D41" s="17">
        <f t="shared" si="18"/>
        <v>1970</v>
      </c>
      <c r="E41" s="17">
        <f t="shared" si="18"/>
        <v>1971</v>
      </c>
      <c r="F41" s="17">
        <f t="shared" si="18"/>
        <v>1972</v>
      </c>
      <c r="G41" s="17">
        <f t="shared" si="18"/>
        <v>1973</v>
      </c>
      <c r="H41" s="17">
        <f t="shared" si="18"/>
        <v>1974</v>
      </c>
      <c r="I41" s="4"/>
    </row>
    <row r="42" spans="1:9" x14ac:dyDescent="0.25">
      <c r="A42" s="12" t="s">
        <v>19</v>
      </c>
      <c r="B42" s="16">
        <f t="shared" si="18"/>
        <v>1967</v>
      </c>
      <c r="C42" s="31">
        <f t="shared" si="18"/>
        <v>1968</v>
      </c>
      <c r="D42" s="16">
        <f t="shared" si="18"/>
        <v>1969</v>
      </c>
      <c r="E42" s="16">
        <f t="shared" si="18"/>
        <v>1970</v>
      </c>
      <c r="F42" s="16">
        <f t="shared" si="18"/>
        <v>1971</v>
      </c>
      <c r="G42" s="16">
        <f t="shared" si="18"/>
        <v>1972</v>
      </c>
      <c r="H42" s="16">
        <f t="shared" si="18"/>
        <v>1973</v>
      </c>
      <c r="I42" s="4"/>
    </row>
    <row r="43" spans="1:9" x14ac:dyDescent="0.25">
      <c r="B43" s="16">
        <f t="shared" si="18"/>
        <v>1966</v>
      </c>
      <c r="C43" s="31">
        <f t="shared" si="18"/>
        <v>1967</v>
      </c>
      <c r="D43" s="16">
        <f t="shared" si="18"/>
        <v>1968</v>
      </c>
      <c r="E43" s="16">
        <f t="shared" si="18"/>
        <v>1969</v>
      </c>
      <c r="F43" s="16">
        <f t="shared" si="18"/>
        <v>1970</v>
      </c>
      <c r="G43" s="16">
        <f t="shared" si="18"/>
        <v>1971</v>
      </c>
      <c r="H43" s="16">
        <f t="shared" si="18"/>
        <v>1972</v>
      </c>
      <c r="I43" s="4"/>
    </row>
    <row r="44" spans="1:9" x14ac:dyDescent="0.25">
      <c r="B44" s="16">
        <f t="shared" si="18"/>
        <v>1965</v>
      </c>
      <c r="C44" s="31">
        <f t="shared" si="18"/>
        <v>1966</v>
      </c>
      <c r="D44" s="16">
        <f t="shared" si="18"/>
        <v>1967</v>
      </c>
      <c r="E44" s="16">
        <f t="shared" si="18"/>
        <v>1968</v>
      </c>
      <c r="F44" s="16">
        <f t="shared" si="18"/>
        <v>1969</v>
      </c>
      <c r="G44" s="16">
        <f t="shared" si="18"/>
        <v>1970</v>
      </c>
      <c r="H44" s="16">
        <f t="shared" si="18"/>
        <v>1971</v>
      </c>
      <c r="I44" s="4"/>
    </row>
    <row r="45" spans="1:9" x14ac:dyDescent="0.25">
      <c r="B45" s="16">
        <f t="shared" si="18"/>
        <v>1964</v>
      </c>
      <c r="C45" s="31">
        <f t="shared" si="18"/>
        <v>1965</v>
      </c>
      <c r="D45" s="16">
        <f t="shared" si="18"/>
        <v>1966</v>
      </c>
      <c r="E45" s="16">
        <f t="shared" si="18"/>
        <v>1967</v>
      </c>
      <c r="F45" s="16">
        <f t="shared" si="18"/>
        <v>1968</v>
      </c>
      <c r="G45" s="16">
        <f t="shared" si="18"/>
        <v>1969</v>
      </c>
      <c r="H45" s="16">
        <f t="shared" si="18"/>
        <v>1970</v>
      </c>
      <c r="I45" s="4"/>
    </row>
    <row r="46" spans="1:9" ht="15.75" thickBot="1" x14ac:dyDescent="0.3">
      <c r="A46" s="18"/>
      <c r="B46" s="17">
        <f t="shared" si="18"/>
        <v>1963</v>
      </c>
      <c r="C46" s="32">
        <f t="shared" si="18"/>
        <v>1964</v>
      </c>
      <c r="D46" s="17">
        <f t="shared" si="18"/>
        <v>1965</v>
      </c>
      <c r="E46" s="17">
        <f t="shared" si="18"/>
        <v>1966</v>
      </c>
      <c r="F46" s="17">
        <f t="shared" si="18"/>
        <v>1967</v>
      </c>
      <c r="G46" s="17">
        <f t="shared" si="18"/>
        <v>1968</v>
      </c>
      <c r="H46" s="17">
        <f t="shared" si="18"/>
        <v>1969</v>
      </c>
      <c r="I46" s="4"/>
    </row>
    <row r="47" spans="1:9" x14ac:dyDescent="0.25">
      <c r="A47" s="12" t="s">
        <v>20</v>
      </c>
      <c r="B47" s="16">
        <f t="shared" si="18"/>
        <v>1962</v>
      </c>
      <c r="C47" s="31">
        <f t="shared" si="18"/>
        <v>1963</v>
      </c>
      <c r="D47" s="16">
        <f t="shared" si="18"/>
        <v>1964</v>
      </c>
      <c r="E47" s="16">
        <f t="shared" si="18"/>
        <v>1965</v>
      </c>
      <c r="F47" s="16">
        <f t="shared" si="18"/>
        <v>1966</v>
      </c>
      <c r="G47" s="16">
        <f t="shared" si="18"/>
        <v>1967</v>
      </c>
      <c r="H47" s="16">
        <f t="shared" si="18"/>
        <v>1968</v>
      </c>
      <c r="I47" s="4"/>
    </row>
    <row r="48" spans="1:9" x14ac:dyDescent="0.25">
      <c r="B48" s="16">
        <f t="shared" si="18"/>
        <v>1961</v>
      </c>
      <c r="C48" s="31">
        <f t="shared" si="18"/>
        <v>1962</v>
      </c>
      <c r="D48" s="16">
        <f t="shared" si="18"/>
        <v>1963</v>
      </c>
      <c r="E48" s="16">
        <f t="shared" si="18"/>
        <v>1964</v>
      </c>
      <c r="F48" s="16">
        <f t="shared" si="18"/>
        <v>1965</v>
      </c>
      <c r="G48" s="16">
        <f t="shared" si="18"/>
        <v>1966</v>
      </c>
      <c r="H48" s="16">
        <f t="shared" si="18"/>
        <v>1967</v>
      </c>
      <c r="I48" s="4"/>
    </row>
    <row r="49" spans="1:9" x14ac:dyDescent="0.25">
      <c r="B49" s="16">
        <f t="shared" si="18"/>
        <v>1960</v>
      </c>
      <c r="C49" s="31">
        <f t="shared" si="18"/>
        <v>1961</v>
      </c>
      <c r="D49" s="16">
        <f t="shared" si="18"/>
        <v>1962</v>
      </c>
      <c r="E49" s="16">
        <f t="shared" si="18"/>
        <v>1963</v>
      </c>
      <c r="F49" s="16">
        <f t="shared" si="18"/>
        <v>1964</v>
      </c>
      <c r="G49" s="16">
        <f t="shared" si="18"/>
        <v>1965</v>
      </c>
      <c r="H49" s="16">
        <f t="shared" si="18"/>
        <v>1966</v>
      </c>
      <c r="I49" s="4"/>
    </row>
    <row r="50" spans="1:9" x14ac:dyDescent="0.25">
      <c r="B50" s="16">
        <f t="shared" si="18"/>
        <v>1959</v>
      </c>
      <c r="C50" s="31">
        <f t="shared" si="18"/>
        <v>1960</v>
      </c>
      <c r="D50" s="16">
        <f t="shared" si="18"/>
        <v>1961</v>
      </c>
      <c r="E50" s="16">
        <f t="shared" si="18"/>
        <v>1962</v>
      </c>
      <c r="F50" s="16">
        <f t="shared" si="18"/>
        <v>1963</v>
      </c>
      <c r="G50" s="16">
        <f t="shared" si="18"/>
        <v>1964</v>
      </c>
      <c r="H50" s="16">
        <f t="shared" si="18"/>
        <v>1965</v>
      </c>
      <c r="I50" s="4"/>
    </row>
    <row r="51" spans="1:9" ht="15.75" thickBot="1" x14ac:dyDescent="0.3">
      <c r="A51" s="18"/>
      <c r="B51" s="17">
        <f t="shared" si="18"/>
        <v>1958</v>
      </c>
      <c r="C51" s="32">
        <f t="shared" si="18"/>
        <v>1959</v>
      </c>
      <c r="D51" s="17">
        <f t="shared" si="18"/>
        <v>1960</v>
      </c>
      <c r="E51" s="17">
        <f t="shared" si="18"/>
        <v>1961</v>
      </c>
      <c r="F51" s="17">
        <f t="shared" si="18"/>
        <v>1962</v>
      </c>
      <c r="G51" s="17">
        <f t="shared" si="18"/>
        <v>1963</v>
      </c>
      <c r="H51" s="17">
        <f t="shared" si="18"/>
        <v>1964</v>
      </c>
      <c r="I51" s="4"/>
    </row>
    <row r="52" spans="1:9" x14ac:dyDescent="0.25">
      <c r="A52" s="12" t="s">
        <v>21</v>
      </c>
      <c r="B52" s="16">
        <f t="shared" ref="B52:H52" si="19">B51-1</f>
        <v>1957</v>
      </c>
      <c r="C52" s="31">
        <f t="shared" si="19"/>
        <v>1958</v>
      </c>
      <c r="D52" s="16">
        <f t="shared" si="19"/>
        <v>1959</v>
      </c>
      <c r="E52" s="16">
        <f t="shared" si="19"/>
        <v>1960</v>
      </c>
      <c r="F52" s="16">
        <f t="shared" si="19"/>
        <v>1961</v>
      </c>
      <c r="G52" s="16">
        <f t="shared" si="19"/>
        <v>1962</v>
      </c>
      <c r="H52" s="16">
        <f t="shared" si="19"/>
        <v>1963</v>
      </c>
      <c r="I52" s="4"/>
    </row>
    <row r="53" spans="1:9" x14ac:dyDescent="0.25">
      <c r="B53" s="16">
        <f t="shared" ref="B53:H53" si="20">B52-1</f>
        <v>1956</v>
      </c>
      <c r="C53" s="31">
        <f t="shared" si="20"/>
        <v>1957</v>
      </c>
      <c r="D53" s="16">
        <f t="shared" si="20"/>
        <v>1958</v>
      </c>
      <c r="E53" s="16">
        <f t="shared" si="20"/>
        <v>1959</v>
      </c>
      <c r="F53" s="16">
        <f t="shared" si="20"/>
        <v>1960</v>
      </c>
      <c r="G53" s="16">
        <f t="shared" si="20"/>
        <v>1961</v>
      </c>
      <c r="H53" s="16">
        <f t="shared" si="20"/>
        <v>1962</v>
      </c>
      <c r="I53" s="4"/>
    </row>
    <row r="54" spans="1:9" x14ac:dyDescent="0.25">
      <c r="B54" s="16">
        <f t="shared" ref="B54:H54" si="21">B53-1</f>
        <v>1955</v>
      </c>
      <c r="C54" s="31">
        <f t="shared" si="21"/>
        <v>1956</v>
      </c>
      <c r="D54" s="16">
        <f t="shared" si="21"/>
        <v>1957</v>
      </c>
      <c r="E54" s="16">
        <f t="shared" si="21"/>
        <v>1958</v>
      </c>
      <c r="F54" s="16">
        <f t="shared" si="21"/>
        <v>1959</v>
      </c>
      <c r="G54" s="16">
        <f t="shared" si="21"/>
        <v>1960</v>
      </c>
      <c r="H54" s="16">
        <f t="shared" si="21"/>
        <v>1961</v>
      </c>
      <c r="I54" s="4"/>
    </row>
    <row r="55" spans="1:9" x14ac:dyDescent="0.25">
      <c r="B55" s="16">
        <f t="shared" ref="B55:H55" si="22">B54-1</f>
        <v>1954</v>
      </c>
      <c r="C55" s="31">
        <f t="shared" si="22"/>
        <v>1955</v>
      </c>
      <c r="D55" s="16">
        <f t="shared" si="22"/>
        <v>1956</v>
      </c>
      <c r="E55" s="16">
        <f t="shared" si="22"/>
        <v>1957</v>
      </c>
      <c r="F55" s="16">
        <f t="shared" si="22"/>
        <v>1958</v>
      </c>
      <c r="G55" s="16">
        <f t="shared" si="22"/>
        <v>1959</v>
      </c>
      <c r="H55" s="16">
        <f t="shared" si="22"/>
        <v>1960</v>
      </c>
      <c r="I55" s="4"/>
    </row>
    <row r="56" spans="1:9" ht="15.75" thickBot="1" x14ac:dyDescent="0.3">
      <c r="A56" s="18"/>
      <c r="B56" s="17">
        <f t="shared" ref="B56:H56" si="23">B55-1</f>
        <v>1953</v>
      </c>
      <c r="C56" s="32">
        <f t="shared" si="23"/>
        <v>1954</v>
      </c>
      <c r="D56" s="17">
        <f t="shared" si="23"/>
        <v>1955</v>
      </c>
      <c r="E56" s="17">
        <f t="shared" si="23"/>
        <v>1956</v>
      </c>
      <c r="F56" s="17">
        <f t="shared" si="23"/>
        <v>1957</v>
      </c>
      <c r="G56" s="17">
        <f t="shared" si="23"/>
        <v>1958</v>
      </c>
      <c r="H56" s="17">
        <f t="shared" si="23"/>
        <v>1959</v>
      </c>
      <c r="I56" s="4"/>
    </row>
    <row r="57" spans="1:9" x14ac:dyDescent="0.25">
      <c r="A57" s="12" t="s">
        <v>22</v>
      </c>
      <c r="B57" s="16">
        <f t="shared" ref="B57:H57" si="24">B56-1</f>
        <v>1952</v>
      </c>
      <c r="C57" s="31">
        <f t="shared" si="24"/>
        <v>1953</v>
      </c>
      <c r="D57" s="16">
        <f t="shared" si="24"/>
        <v>1954</v>
      </c>
      <c r="E57" s="16">
        <f t="shared" si="24"/>
        <v>1955</v>
      </c>
      <c r="F57" s="16">
        <f t="shared" si="24"/>
        <v>1956</v>
      </c>
      <c r="G57" s="16">
        <f t="shared" si="24"/>
        <v>1957</v>
      </c>
      <c r="H57" s="16">
        <f t="shared" si="24"/>
        <v>1958</v>
      </c>
      <c r="I57" s="4"/>
    </row>
    <row r="58" spans="1:9" x14ac:dyDescent="0.25">
      <c r="B58" s="16">
        <f t="shared" ref="B58:H58" si="25">B57-1</f>
        <v>1951</v>
      </c>
      <c r="C58" s="31">
        <f t="shared" si="25"/>
        <v>1952</v>
      </c>
      <c r="D58" s="16">
        <f t="shared" si="25"/>
        <v>1953</v>
      </c>
      <c r="E58" s="16">
        <f t="shared" si="25"/>
        <v>1954</v>
      </c>
      <c r="F58" s="16">
        <f t="shared" si="25"/>
        <v>1955</v>
      </c>
      <c r="G58" s="16">
        <f t="shared" si="25"/>
        <v>1956</v>
      </c>
      <c r="H58" s="16">
        <f t="shared" si="25"/>
        <v>1957</v>
      </c>
      <c r="I58" s="4"/>
    </row>
    <row r="59" spans="1:9" x14ac:dyDescent="0.25">
      <c r="B59" s="16">
        <f t="shared" ref="B59:H59" si="26">B58-1</f>
        <v>1950</v>
      </c>
      <c r="C59" s="31">
        <f t="shared" si="26"/>
        <v>1951</v>
      </c>
      <c r="D59" s="16">
        <f t="shared" si="26"/>
        <v>1952</v>
      </c>
      <c r="E59" s="16">
        <f t="shared" si="26"/>
        <v>1953</v>
      </c>
      <c r="F59" s="16">
        <f t="shared" si="26"/>
        <v>1954</v>
      </c>
      <c r="G59" s="16">
        <f t="shared" si="26"/>
        <v>1955</v>
      </c>
      <c r="H59" s="16">
        <f t="shared" si="26"/>
        <v>1956</v>
      </c>
      <c r="I59" s="4"/>
    </row>
    <row r="60" spans="1:9" x14ac:dyDescent="0.25">
      <c r="B60" s="16">
        <f t="shared" ref="B60:H60" si="27">B59-1</f>
        <v>1949</v>
      </c>
      <c r="C60" s="31">
        <f t="shared" si="27"/>
        <v>1950</v>
      </c>
      <c r="D60" s="16">
        <f t="shared" si="27"/>
        <v>1951</v>
      </c>
      <c r="E60" s="16">
        <f t="shared" si="27"/>
        <v>1952</v>
      </c>
      <c r="F60" s="16">
        <f t="shared" si="27"/>
        <v>1953</v>
      </c>
      <c r="G60" s="16">
        <f t="shared" si="27"/>
        <v>1954</v>
      </c>
      <c r="H60" s="16">
        <f t="shared" si="27"/>
        <v>1955</v>
      </c>
      <c r="I60" s="4"/>
    </row>
    <row r="61" spans="1:9" ht="15.75" thickBot="1" x14ac:dyDescent="0.3">
      <c r="A61" s="18"/>
      <c r="B61" s="17">
        <f t="shared" ref="B61:H61" si="28">B60-1</f>
        <v>1948</v>
      </c>
      <c r="C61" s="32">
        <f t="shared" si="28"/>
        <v>1949</v>
      </c>
      <c r="D61" s="17">
        <f t="shared" si="28"/>
        <v>1950</v>
      </c>
      <c r="E61" s="17">
        <f t="shared" si="28"/>
        <v>1951</v>
      </c>
      <c r="F61" s="17">
        <f t="shared" si="28"/>
        <v>1952</v>
      </c>
      <c r="G61" s="17">
        <f t="shared" si="28"/>
        <v>1953</v>
      </c>
      <c r="H61" s="17">
        <f t="shared" si="28"/>
        <v>1954</v>
      </c>
      <c r="I61" s="4"/>
    </row>
    <row r="62" spans="1:9" x14ac:dyDescent="0.25">
      <c r="A62" s="12" t="s">
        <v>23</v>
      </c>
      <c r="B62" s="16">
        <f>B61-1</f>
        <v>1947</v>
      </c>
      <c r="C62" s="31">
        <f t="shared" ref="C62:H62" si="29">C61-1</f>
        <v>1948</v>
      </c>
      <c r="D62" s="16">
        <f t="shared" si="29"/>
        <v>1949</v>
      </c>
      <c r="E62" s="16">
        <f t="shared" si="29"/>
        <v>1950</v>
      </c>
      <c r="F62" s="16">
        <f t="shared" si="29"/>
        <v>1951</v>
      </c>
      <c r="G62" s="16">
        <f t="shared" si="29"/>
        <v>1952</v>
      </c>
      <c r="H62" s="16">
        <f t="shared" si="29"/>
        <v>1953</v>
      </c>
      <c r="I62" s="4"/>
    </row>
    <row r="63" spans="1:9" x14ac:dyDescent="0.25">
      <c r="B63" s="16">
        <f t="shared" ref="B63:H63" si="30">B62-1</f>
        <v>1946</v>
      </c>
      <c r="C63" s="31">
        <f t="shared" si="30"/>
        <v>1947</v>
      </c>
      <c r="D63" s="16">
        <f t="shared" si="30"/>
        <v>1948</v>
      </c>
      <c r="E63" s="16">
        <f t="shared" si="30"/>
        <v>1949</v>
      </c>
      <c r="F63" s="16">
        <f t="shared" si="30"/>
        <v>1950</v>
      </c>
      <c r="G63" s="16">
        <f t="shared" si="30"/>
        <v>1951</v>
      </c>
      <c r="H63" s="16">
        <f t="shared" si="30"/>
        <v>1952</v>
      </c>
      <c r="I63" s="4"/>
    </row>
    <row r="64" spans="1:9" x14ac:dyDescent="0.25">
      <c r="B64" s="16">
        <f t="shared" ref="B64:H64" si="31">B63-1</f>
        <v>1945</v>
      </c>
      <c r="C64" s="31">
        <f t="shared" si="31"/>
        <v>1946</v>
      </c>
      <c r="D64" s="16">
        <f t="shared" si="31"/>
        <v>1947</v>
      </c>
      <c r="E64" s="16">
        <f t="shared" si="31"/>
        <v>1948</v>
      </c>
      <c r="F64" s="16">
        <f t="shared" si="31"/>
        <v>1949</v>
      </c>
      <c r="G64" s="16">
        <f t="shared" si="31"/>
        <v>1950</v>
      </c>
      <c r="H64" s="16">
        <f t="shared" si="31"/>
        <v>1951</v>
      </c>
      <c r="I64" s="4"/>
    </row>
    <row r="65" spans="1:9" x14ac:dyDescent="0.25">
      <c r="B65" s="16">
        <f t="shared" ref="B65:H65" si="32">B64-1</f>
        <v>1944</v>
      </c>
      <c r="C65" s="31">
        <f t="shared" si="32"/>
        <v>1945</v>
      </c>
      <c r="D65" s="16">
        <f t="shared" si="32"/>
        <v>1946</v>
      </c>
      <c r="E65" s="16">
        <f t="shared" si="32"/>
        <v>1947</v>
      </c>
      <c r="F65" s="16">
        <f t="shared" si="32"/>
        <v>1948</v>
      </c>
      <c r="G65" s="16">
        <f t="shared" si="32"/>
        <v>1949</v>
      </c>
      <c r="H65" s="16">
        <f t="shared" si="32"/>
        <v>1950</v>
      </c>
      <c r="I65" s="4"/>
    </row>
    <row r="66" spans="1:9" x14ac:dyDescent="0.25">
      <c r="B66" s="16">
        <f t="shared" ref="B66:H66" si="33">B65-1</f>
        <v>1943</v>
      </c>
      <c r="C66" s="31">
        <f t="shared" si="33"/>
        <v>1944</v>
      </c>
      <c r="D66" s="16">
        <f t="shared" si="33"/>
        <v>1945</v>
      </c>
      <c r="E66" s="16">
        <f t="shared" si="33"/>
        <v>1946</v>
      </c>
      <c r="F66" s="16">
        <f t="shared" si="33"/>
        <v>1947</v>
      </c>
      <c r="G66" s="16">
        <f t="shared" si="33"/>
        <v>1948</v>
      </c>
      <c r="H66" s="16">
        <f t="shared" si="33"/>
        <v>1949</v>
      </c>
      <c r="I66" s="4"/>
    </row>
    <row r="67" spans="1:9" ht="15.75" thickBot="1" x14ac:dyDescent="0.3">
      <c r="A67" s="18"/>
      <c r="B67" s="20" t="str">
        <f>"&lt;="&amp;B66-1</f>
        <v>&lt;=1942</v>
      </c>
      <c r="C67" s="34" t="str">
        <f t="shared" ref="C67:H67" si="34">"&lt;="&amp;C66-1</f>
        <v>&lt;=1943</v>
      </c>
      <c r="D67" s="20" t="str">
        <f t="shared" si="34"/>
        <v>&lt;=1944</v>
      </c>
      <c r="E67" s="20" t="str">
        <f t="shared" si="34"/>
        <v>&lt;=1945</v>
      </c>
      <c r="F67" s="20" t="str">
        <f t="shared" si="34"/>
        <v>&lt;=1946</v>
      </c>
      <c r="G67" s="20" t="str">
        <f t="shared" si="34"/>
        <v>&lt;=1947</v>
      </c>
      <c r="H67" s="20" t="str">
        <f t="shared" si="34"/>
        <v>&lt;=1948</v>
      </c>
      <c r="I67" s="4"/>
    </row>
  </sheetData>
  <sheetProtection sheet="1" selectLockedCells="1"/>
  <mergeCells count="4">
    <mergeCell ref="A1:H1"/>
    <mergeCell ref="A2:C2"/>
    <mergeCell ref="D2:F2"/>
    <mergeCell ref="B6:H6"/>
  </mergeCells>
  <conditionalFormatting sqref="B7:H7">
    <cfRule type="expression" dxfId="3" priority="3">
      <formula>GeburtsjahrSpieler&gt;B$8</formula>
    </cfRule>
  </conditionalFormatting>
  <conditionalFormatting sqref="B8:H20 B22:H66">
    <cfRule type="cellIs" dxfId="2" priority="11" operator="equal">
      <formula>GeburtsjahrSpieler</formula>
    </cfRule>
  </conditionalFormatting>
  <conditionalFormatting sqref="B21:H21">
    <cfRule type="expression" dxfId="1" priority="8">
      <formula>AND(GeburtsjahrSpieler&gt;B$22,GeburtsjahrSpieler&lt;B$20)</formula>
    </cfRule>
  </conditionalFormatting>
  <conditionalFormatting sqref="B67:H67">
    <cfRule type="expression" dxfId="0" priority="10">
      <formula>AND(GeburtsjahrSpieler&lt;&gt;"",GeburtsjahrSpieler&lt;B$66)</formula>
    </cfRule>
  </conditionalFormatting>
  <printOptions horizontalCentered="1"/>
  <pageMargins left="0.78740157480314965" right="0.19685039370078741" top="0.19685039370078741" bottom="0.19685039370078741" header="0.19685039370078741" footer="0.19685039370078741"/>
  <pageSetup paperSize="9" scale="76" orientation="portrait" r:id="rId1"/>
  <colBreaks count="1" manualBreakCount="1">
    <brk id="8" max="49" man="1"/>
  </colBreaks>
  <ignoredErrors>
    <ignoredError sqref="B49:B67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1f6f25-39d6-4a21-939a-b6acf1a633a9" xsi:nil="true"/>
    <lcf76f155ced4ddcb4097134ff3c332f xmlns="cb5a0bdb-cfaa-40ce-9cde-dd225804148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7C68ED3AA2E94382A0C0118961C376" ma:contentTypeVersion="15" ma:contentTypeDescription="Ein neues Dokument erstellen." ma:contentTypeScope="" ma:versionID="03b118c56ef40d14aa68e5c3b928aa2b">
  <xsd:schema xmlns:xsd="http://www.w3.org/2001/XMLSchema" xmlns:xs="http://www.w3.org/2001/XMLSchema" xmlns:p="http://schemas.microsoft.com/office/2006/metadata/properties" xmlns:ns2="cb5a0bdb-cfaa-40ce-9cde-dd2258041488" xmlns:ns3="911f6f25-39d6-4a21-939a-b6acf1a633a9" targetNamespace="http://schemas.microsoft.com/office/2006/metadata/properties" ma:root="true" ma:fieldsID="835fbb845481c292ec56ed042cdaf513" ns2:_="" ns3:_="">
    <xsd:import namespace="cb5a0bdb-cfaa-40ce-9cde-dd2258041488"/>
    <xsd:import namespace="911f6f25-39d6-4a21-939a-b6acf1a633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5a0bdb-cfaa-40ce-9cde-dd22580414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b2dbd6fa-3c70-46cc-b669-7c4a539263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f6f25-39d6-4a21-939a-b6acf1a633a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f9e2a10-736c-4eab-a994-e9e2d1fca877}" ma:internalName="TaxCatchAll" ma:showField="CatchAllData" ma:web="911f6f25-39d6-4a21-939a-b6acf1a633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4DDDFA-4403-45E6-9D36-D0618B4F55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6FC30A-D9AD-4876-9809-C3057365E1CE}">
  <ds:schemaRefs>
    <ds:schemaRef ds:uri="http://schemas.microsoft.com/office/infopath/2007/PartnerControls"/>
    <ds:schemaRef ds:uri="911f6f25-39d6-4a21-939a-b6acf1a633a9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cb5a0bdb-cfaa-40ce-9cde-dd2258041488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E3E77DF-19B3-45B3-8C80-617BCE09B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5a0bdb-cfaa-40ce-9cde-dd2258041488"/>
    <ds:schemaRef ds:uri="911f6f25-39d6-4a21-939a-b6acf1a633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Altersklassentabelle</vt:lpstr>
      <vt:lpstr>Altersklassentabelle!Druckbereich</vt:lpstr>
      <vt:lpstr>GeburtsjahrSpieler</vt:lpstr>
    </vt:vector>
  </TitlesOfParts>
  <Manager>office@badminton.at</Manager>
  <Company>Österreichischer Badmintonverband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Altersklassentabelle ÖBV</dc:title>
  <dc:subject/>
  <dc:creator>Martin Wallenböck</dc:creator>
  <cp:keywords/>
  <dc:description/>
  <cp:lastModifiedBy>Martin Wallenböck NÖBV</cp:lastModifiedBy>
  <cp:revision/>
  <cp:lastPrinted>2019-04-26T16:24:37Z</cp:lastPrinted>
  <dcterms:created xsi:type="dcterms:W3CDTF">2015-08-14T08:42:28Z</dcterms:created>
  <dcterms:modified xsi:type="dcterms:W3CDTF">2024-03-10T11:51:43Z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0x010100377C68ED3AA2E94382A0C0118961C376</vt:lpwstr>
  </property>
  <property fmtid="{D5CDD505-2E9C-101B-9397-08002B2CF9AE}" pid="3" name="AuthorIds_UIVersion_1024">
    <vt:lpwstr>13</vt:lpwstr>
  </property>
  <property fmtid="{D5CDD505-2E9C-101B-9397-08002B2CF9AE}" pid="4" name="AuthorIds_UIVersion_4608">
    <vt:lpwstr>13</vt:lpwstr>
  </property>
</Properties>
</file>